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res\Downloads\(DUSP) Sanace skal R-N\F. NÁKLADY STAVBY\"/>
    </mc:Choice>
  </mc:AlternateContent>
  <bookViews>
    <workbookView xWindow="0" yWindow="0" windowWidth="28800" windowHeight="129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E10" i="1" s="1"/>
  <c r="D11" i="1"/>
  <c r="E11" i="1" s="1"/>
  <c r="D12" i="1"/>
  <c r="E12" i="1" s="1"/>
  <c r="D13" i="1"/>
  <c r="E13" i="1" s="1"/>
  <c r="D14" i="1"/>
  <c r="E14" i="1" s="1"/>
  <c r="D15" i="1"/>
  <c r="E15" i="1"/>
  <c r="D16" i="1"/>
  <c r="E16" i="1" s="1"/>
  <c r="C7" i="1" l="1"/>
  <c r="C6" i="1"/>
</calcChain>
</file>

<file path=xl/sharedStrings.xml><?xml version="1.0" encoding="utf-8"?>
<sst xmlns="http://schemas.openxmlformats.org/spreadsheetml/2006/main" count="24" uniqueCount="24">
  <si>
    <t>Rekapitulace ceny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</si>
  <si>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</si>
  <si>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</si>
  <si>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</si>
  <si>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</si>
  <si>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</si>
  <si>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</si>
  <si>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</si>
  <si>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PS 01</t>
  </si>
  <si>
    <t>PS 02</t>
  </si>
  <si>
    <t>SO 02</t>
  </si>
  <si>
    <t>SO 03</t>
  </si>
  <si>
    <t>SO 98-98</t>
  </si>
  <si>
    <t>Všeobecný objekt</t>
  </si>
  <si>
    <t xml:space="preserve">Stavba: </t>
  </si>
  <si>
    <t>Železniční svršek</t>
  </si>
  <si>
    <t>SO 04</t>
  </si>
  <si>
    <t>Sanace skal v km 77,600 - 77,700 v úseku Rožná - Nedvědice</t>
  </si>
  <si>
    <t>Ochrana drážních sdělovacích kabelů</t>
  </si>
  <si>
    <t>Ochrana drážních zabezpečovacích kabelů</t>
  </si>
  <si>
    <t>Železniční spodek - zajištění skalních svahů</t>
  </si>
  <si>
    <t>Železniční spodek - odvodnění trati, zajištění drážní stezky</t>
  </si>
  <si>
    <t>SO 01</t>
  </si>
  <si>
    <t>Propustek v km 77,686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</si>
</sst>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_-;\-* #,##0.000_-;_-* &quot;-&quot;??_-;_-@_-"/>
    <numFmt numFmtId="165" formatCode="#,##0.000"/>
  </numFmts>
  <fonts count="9" x14ac:knownFonts="1">
    <font>
      <sz val="10"/>
      <color theme="1"/>
      <name val="Verdana"/>
      <family val="2"/>
      <charset val="238"/>
    </font>
    <font>
      <sz val="10"/>
      <name val="Arial"/>
    </font>
    <font>
      <b/>
      <sz val="16"/>
      <color rgb="FF000000"/>
      <name val="Arial"/>
    </font>
    <font>
      <b/>
      <sz val="10"/>
      <name val="Arial"/>
    </font>
    <font>
      <sz val="10"/>
      <color rgb="FFFFFFFF"/>
      <name val="Arial"/>
    </font>
    <font>
      <b/>
      <sz val="16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name val="Verdana"/>
      <family val="2"/>
      <charset val="238"/>
    </font>
    <font>
      <sz val="10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43" fontId="8" fillId="0" borderId="0" applyFont="0" applyFill="0" applyBorder="0" applyAlignment="0" applyProtection="0"/>
  </cellStyleXfs>
  <cellXfs count="17">
    <xf numFmtId="0" fontId="0" fillId="0" borderId="0" xfId="0"/>
    <xf numFmtId="0" fontId="0" fillId="2" borderId="0" xfId="1" applyFont="1" applyFill="1"/>
    <xf numFmtId="0" fontId="3" fillId="2" borderId="0" xfId="1" applyFont="1" applyFill="1" applyAlignment="1">
      <alignment horizontal="right"/>
    </xf>
    <xf numFmtId="4" fontId="3" fillId="2" borderId="0" xfId="1" applyNumberFormat="1" applyFont="1" applyFill="1" applyAlignment="1">
      <alignment horizontal="right"/>
    </xf>
    <xf numFmtId="0" fontId="0" fillId="2" borderId="1" xfId="1" applyFont="1" applyFill="1" applyBorder="1"/>
    <xf numFmtId="0" fontId="4" fillId="3" borderId="2" xfId="1" applyFont="1" applyFill="1" applyBorder="1" applyAlignment="1">
      <alignment horizontal="center"/>
    </xf>
    <xf numFmtId="4" fontId="0" fillId="0" borderId="2" xfId="1" applyNumberFormat="1" applyFont="1" applyBorder="1" applyAlignment="1">
      <alignment horizontal="right"/>
    </xf>
    <xf numFmtId="0" fontId="6" fillId="2" borderId="0" xfId="1" applyFont="1" applyFill="1" applyAlignment="1">
      <alignment horizontal="right" vertical="top"/>
    </xf>
    <xf numFmtId="0" fontId="7" fillId="0" borderId="2" xfId="1" applyFont="1" applyBorder="1" applyAlignment="1">
      <alignment horizontal="left"/>
    </xf>
    <xf numFmtId="4" fontId="0" fillId="0" borderId="2" xfId="1" applyNumberFormat="1" applyFont="1" applyBorder="1" applyAlignment="1" applyProtection="1">
      <alignment horizontal="right"/>
      <protection locked="0"/>
    </xf>
    <xf numFmtId="4" fontId="0" fillId="0" borderId="0" xfId="0" applyNumberFormat="1"/>
    <xf numFmtId="164" fontId="0" fillId="0" borderId="0" xfId="2" applyNumberFormat="1" applyFont="1"/>
    <xf numFmtId="165" fontId="0" fillId="0" borderId="0" xfId="0" applyNumberFormat="1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5" fillId="2" borderId="0" xfId="1" applyFont="1" applyFill="1" applyAlignment="1">
      <alignment vertical="top" wrapText="1"/>
    </xf>
    <xf numFmtId="0" fontId="0" fillId="2" borderId="0" xfId="1" applyFont="1" applyFill="1" applyAlignment="1">
      <alignment vertical="top" wrapText="1"/>
    </xf>
  </cellXfs>
  <cellStyles count="3">
    <cellStyle name="Čárka" xfId="2" builtinId="3"/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workbookViewId="0">
      <selection activeCell="B18" sqref="B18"/>
    </sheetView>
  </sheetViews>
  <sheetFormatPr defaultColWidth="8" defaultRowHeight="12.75" x14ac:dyDescent="0.2"/>
  <cols>
    <col min="1" max="1" width="22.5" customWidth="1"/>
    <col min="2" max="2" width="58.375" customWidth="1"/>
    <col min="3" max="5" width="18.125" customWidth="1"/>
  </cols>
  <sheetData>
    <row r="1" spans="1:9" ht="12.75" customHeight="1" x14ac:dyDescent="0.2">
      <c r="A1" s="13"/>
      <c r="B1" s="1"/>
      <c r="C1" s="1"/>
      <c r="D1" s="1"/>
      <c r="E1" s="1"/>
    </row>
    <row r="2" spans="1:9" ht="12.75" customHeight="1" x14ac:dyDescent="0.2">
      <c r="A2" s="13"/>
      <c r="B2" s="14" t="s">
        <v>0</v>
      </c>
      <c r="C2" s="1"/>
      <c r="D2" s="1"/>
      <c r="E2" s="1"/>
    </row>
    <row r="3" spans="1:9" ht="20.100000000000001" customHeight="1" x14ac:dyDescent="0.2">
      <c r="A3" s="13"/>
      <c r="B3" s="13"/>
      <c r="C3" s="1"/>
      <c r="D3" s="1"/>
      <c r="E3" s="1"/>
    </row>
    <row r="4" spans="1:9" ht="39.950000000000003" customHeight="1" x14ac:dyDescent="0.2">
      <c r="A4" s="7" t="s">
        <v>14</v>
      </c>
      <c r="B4" s="15" t="s">
        <v>17</v>
      </c>
      <c r="C4" s="16"/>
      <c r="D4" s="16"/>
      <c r="E4" s="1"/>
    </row>
    <row r="5" spans="1:9" ht="12.75" customHeight="1" x14ac:dyDescent="0.2">
      <c r="A5" s="1"/>
      <c r="B5" s="13"/>
      <c r="C5" s="13"/>
      <c r="D5" s="13"/>
      <c r="E5" s="1"/>
    </row>
    <row r="6" spans="1:9" ht="12.75" customHeight="1" x14ac:dyDescent="0.2">
      <c r="A6" s="1"/>
      <c r="B6" s="2" t="s">
        <v>1</v>
      </c>
      <c r="C6" s="3">
        <f>SUM(C10:C16)</f>
        <v>0</v>
      </c>
      <c r="D6" s="1"/>
      <c r="E6" s="1"/>
    </row>
    <row r="7" spans="1:9" ht="12.75" customHeight="1" x14ac:dyDescent="0.2">
      <c r="A7" s="1"/>
      <c r="B7" s="2" t="s">
        <v>2</v>
      </c>
      <c r="C7" s="3">
        <f>SUM(E10:E16)</f>
        <v>0</v>
      </c>
      <c r="D7" s="1"/>
      <c r="E7" s="1"/>
    </row>
    <row r="8" spans="1:9" ht="12.75" customHeight="1" x14ac:dyDescent="0.2">
      <c r="A8" s="4"/>
      <c r="B8" s="4"/>
      <c r="C8" s="4"/>
      <c r="D8" s="4"/>
      <c r="E8" s="4"/>
    </row>
    <row r="9" spans="1:9" ht="12.75" customHeight="1" x14ac:dyDescent="0.2">
      <c r="A9" s="5" t="s">
        <v>3</v>
      </c>
      <c r="B9" s="5" t="s">
        <v>4</v>
      </c>
      <c r="C9" s="5" t="s">
        <v>5</v>
      </c>
      <c r="D9" s="5" t="s">
        <v>6</v>
      </c>
      <c r="E9" s="5" t="s">
        <v>7</v>
      </c>
    </row>
    <row r="10" spans="1:9" ht="12.75" customHeight="1" x14ac:dyDescent="0.2">
      <c r="A10" s="8" t="s">
        <v>8</v>
      </c>
      <c r="B10" s="8" t="s">
        <v>18</v>
      </c>
      <c r="C10" s="9"/>
      <c r="D10" s="6">
        <f>ROUND((ROUND(C10,2)/100*21),2)</f>
        <v>0</v>
      </c>
      <c r="E10" s="6">
        <f>ROUND(C10,2)+D10</f>
        <v>0</v>
      </c>
      <c r="G10" s="12"/>
      <c r="I10" s="12"/>
    </row>
    <row r="11" spans="1:9" ht="12.75" customHeight="1" x14ac:dyDescent="0.2">
      <c r="A11" s="8" t="s">
        <v>9</v>
      </c>
      <c r="B11" s="8" t="s">
        <v>19</v>
      </c>
      <c r="C11" s="9"/>
      <c r="D11" s="6">
        <f t="shared" ref="D11:D16" si="0">ROUND(ROUND(C11,2)/100*21,2)</f>
        <v>0</v>
      </c>
      <c r="E11" s="6">
        <f t="shared" ref="E11:E16" si="1">ROUND(C11,2)+D11</f>
        <v>0</v>
      </c>
      <c r="F11" s="10"/>
      <c r="G11" s="11"/>
    </row>
    <row r="12" spans="1:9" ht="12.75" customHeight="1" x14ac:dyDescent="0.2">
      <c r="A12" s="8" t="s">
        <v>22</v>
      </c>
      <c r="B12" s="8" t="s">
        <v>20</v>
      </c>
      <c r="C12" s="9"/>
      <c r="D12" s="6">
        <f t="shared" si="0"/>
        <v>0</v>
      </c>
      <c r="E12" s="6">
        <f t="shared" si="1"/>
        <v>0</v>
      </c>
    </row>
    <row r="13" spans="1:9" ht="12.75" customHeight="1" x14ac:dyDescent="0.2">
      <c r="A13" s="8" t="s">
        <v>10</v>
      </c>
      <c r="B13" s="8" t="s">
        <v>21</v>
      </c>
      <c r="C13" s="9"/>
      <c r="D13" s="6">
        <f t="shared" si="0"/>
        <v>0</v>
      </c>
      <c r="E13" s="6">
        <f t="shared" si="1"/>
        <v>0</v>
      </c>
    </row>
    <row r="14" spans="1:9" ht="12.75" customHeight="1" x14ac:dyDescent="0.2">
      <c r="A14" s="8" t="s">
        <v>11</v>
      </c>
      <c r="B14" s="8" t="s">
        <v>23</v>
      </c>
      <c r="C14" s="9"/>
      <c r="D14" s="6">
        <f t="shared" si="0"/>
        <v>0</v>
      </c>
      <c r="E14" s="6">
        <f t="shared" si="1"/>
        <v>0</v>
      </c>
    </row>
    <row r="15" spans="1:9" ht="12.75" customHeight="1" x14ac:dyDescent="0.2">
      <c r="A15" s="8" t="s">
        <v>16</v>
      </c>
      <c r="B15" s="8" t="s">
        <v>15</v>
      </c>
      <c r="C15" s="9"/>
      <c r="D15" s="6">
        <f t="shared" si="0"/>
        <v>0</v>
      </c>
      <c r="E15" s="6">
        <f t="shared" si="1"/>
        <v>0</v>
      </c>
    </row>
    <row r="16" spans="1:9" ht="12.75" customHeight="1" x14ac:dyDescent="0.2">
      <c r="A16" s="8" t="s">
        <v>12</v>
      </c>
      <c r="B16" s="8" t="s">
        <v>13</v>
      </c>
      <c r="C16" s="9"/>
      <c r="D16" s="6">
        <f t="shared" si="0"/>
        <v>0</v>
      </c>
      <c r="E16" s="6">
        <f t="shared" si="1"/>
        <v>0</v>
      </c>
    </row>
  </sheetData>
  <sheetProtection selectLockedCells="1"/>
  <mergeCells count="4">
    <mergeCell ref="A1:A3"/>
    <mergeCell ref="B2:B3"/>
    <mergeCell ref="B4:D4"/>
    <mergeCell ref="B5:D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Bureš Jakub, Ing.</dc:creator>
  <cp:lastModifiedBy>Bureš Jakub, Ing.</cp:lastModifiedBy>
  <dcterms:created xsi:type="dcterms:W3CDTF">2023-04-17T15:46:29Z</dcterms:created>
  <dcterms:modified xsi:type="dcterms:W3CDTF">2023-05-09T11:33:32Z</dcterms:modified>
</cp:coreProperties>
</file>